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גיליון1" sheetId="1" r:id="rId1"/>
  </sheets>
  <calcPr calcId="152511"/>
</workbook>
</file>

<file path=xl/calcChain.xml><?xml version="1.0" encoding="utf-8"?>
<calcChain xmlns="http://schemas.openxmlformats.org/spreadsheetml/2006/main">
  <c r="D25" i="1" l="1"/>
  <c r="D27" i="1" l="1"/>
  <c r="D24" i="1"/>
  <c r="D26" i="1" s="1"/>
  <c r="D13" i="1"/>
  <c r="D12" i="1"/>
  <c r="A2" i="1"/>
  <c r="C6" i="1" l="1"/>
  <c r="H6" i="1"/>
  <c r="D29" i="1"/>
  <c r="D14" i="1"/>
  <c r="D15" i="1" s="1"/>
  <c r="D28" i="1"/>
</calcChain>
</file>

<file path=xl/sharedStrings.xml><?xml version="1.0" encoding="utf-8"?>
<sst xmlns="http://schemas.openxmlformats.org/spreadsheetml/2006/main" count="42" uniqueCount="29">
  <si>
    <t>גודל פאות הריבוע במטרים:</t>
  </si>
  <si>
    <t>גודל במ"ר:</t>
  </si>
  <si>
    <t>תוצאה</t>
  </si>
  <si>
    <t>הזנת נתונים</t>
  </si>
  <si>
    <t>קוב</t>
  </si>
  <si>
    <t>חישוב נפח מחומש ופירמידה</t>
  </si>
  <si>
    <t>נפח פירמידה</t>
  </si>
  <si>
    <t>נפח מחומש:</t>
  </si>
  <si>
    <t>חישוב נפח משבצת מלאה</t>
  </si>
  <si>
    <t>חישוב טריז</t>
  </si>
  <si>
    <t>הפרש a</t>
  </si>
  <si>
    <t>הפרש b</t>
  </si>
  <si>
    <t>הפרש c</t>
  </si>
  <si>
    <t>הפרש d</t>
  </si>
  <si>
    <t>הזן כאן למטה</t>
  </si>
  <si>
    <t>הפרש d (שלילי)</t>
  </si>
  <si>
    <t>הפרש חיובי a</t>
  </si>
  <si>
    <t>הפרש חיובי c</t>
  </si>
  <si>
    <t>אורך צלע Y</t>
  </si>
  <si>
    <t>אורך צלע X</t>
  </si>
  <si>
    <t>תוצאות</t>
  </si>
  <si>
    <t>הפרש חיובי b</t>
  </si>
  <si>
    <t>הפרש שלילי d</t>
  </si>
  <si>
    <t>הפרש שלילי c</t>
  </si>
  <si>
    <t>אורך צלע Z</t>
  </si>
  <si>
    <t>אורך צלע W</t>
  </si>
  <si>
    <t>נפח A</t>
  </si>
  <si>
    <t>נפח B</t>
  </si>
  <si>
    <t>© כל הזכויות שמורות ללוינשטיין ניהול וביצוע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</si>
</sst>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428625</xdr:colOff>
      <xdr:row>0</xdr:row>
      <xdr:rowOff>180976</xdr:rowOff>
    </xdr:from>
    <xdr:to>
      <xdr:col>14</xdr:col>
      <xdr:colOff>447111</xdr:colOff>
      <xdr:row>9</xdr:row>
      <xdr:rowOff>45004</xdr:rowOff>
    </xdr:to>
    <xdr:pic>
      <xdr:nvPicPr>
        <xdr:cNvPr id="3" name="תמונה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3175" y="180976"/>
          <a:ext cx="3066486" cy="1578528"/>
        </a:xfrm>
        <a:prstGeom prst="rect">
          <a:avLst/>
        </a:prstGeom>
      </xdr:spPr>
    </xdr:pic>
    <xdr:clientData/>
  </xdr:twoCellAnchor>
  <xdr:twoCellAnchor editAs="oneCell">
    <xdr:from>
      <xdr:col>10</xdr:col>
      <xdr:colOff>171450</xdr:colOff>
      <xdr:row>9</xdr:row>
      <xdr:rowOff>98555</xdr:rowOff>
    </xdr:from>
    <xdr:to>
      <xdr:col>14</xdr:col>
      <xdr:colOff>209549</xdr:colOff>
      <xdr:row>19</xdr:row>
      <xdr:rowOff>73093</xdr:rowOff>
    </xdr:to>
    <xdr:pic>
      <xdr:nvPicPr>
        <xdr:cNvPr id="4" name="תמונה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53300" y="1813055"/>
          <a:ext cx="2476499" cy="1879538"/>
        </a:xfrm>
        <a:prstGeom prst="rect">
          <a:avLst/>
        </a:prstGeom>
      </xdr:spPr>
    </xdr:pic>
    <xdr:clientData/>
  </xdr:twoCellAnchor>
  <xdr:twoCellAnchor editAs="oneCell">
    <xdr:from>
      <xdr:col>6</xdr:col>
      <xdr:colOff>466725</xdr:colOff>
      <xdr:row>21</xdr:row>
      <xdr:rowOff>114299</xdr:rowOff>
    </xdr:from>
    <xdr:to>
      <xdr:col>12</xdr:col>
      <xdr:colOff>285162</xdr:colOff>
      <xdr:row>32</xdr:row>
      <xdr:rowOff>17660</xdr:rowOff>
    </xdr:to>
    <xdr:pic>
      <xdr:nvPicPr>
        <xdr:cNvPr id="6" name="תמונה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6350" y="4114799"/>
          <a:ext cx="3685587" cy="1998861"/>
        </a:xfrm>
        <a:prstGeom prst="rect">
          <a:avLst/>
        </a:prstGeom>
      </xdr:spPr>
    </xdr:pic>
    <xdr:clientData/>
  </xdr:twoCellAnchor>
  <xdr:twoCellAnchor editAs="oneCell">
    <xdr:from>
      <xdr:col>0</xdr:col>
      <xdr:colOff>14025</xdr:colOff>
      <xdr:row>33</xdr:row>
      <xdr:rowOff>0</xdr:rowOff>
    </xdr:from>
    <xdr:to>
      <xdr:col>3</xdr:col>
      <xdr:colOff>351629</xdr:colOff>
      <xdr:row>43</xdr:row>
      <xdr:rowOff>18490</xdr:rowOff>
    </xdr:to>
    <xdr:pic>
      <xdr:nvPicPr>
        <xdr:cNvPr id="7" name="תמונה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025" y="6286500"/>
          <a:ext cx="2737904" cy="1923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28" workbookViewId="0">
      <selection activeCell="E38" sqref="E38"/>
    </sheetView>
  </sheetViews>
  <sheetFormatPr defaultRowHeight="15" x14ac:dyDescent="0.25"/>
  <cols>
    <col min="1" max="1" width="13.85546875" customWidth="1"/>
    <col min="2" max="2" width="13" customWidth="1"/>
    <col min="4" max="4" width="11" customWidth="1"/>
    <col min="5" max="5" width="10.42578125" customWidth="1"/>
    <col min="6" max="6" width="11.85546875" customWidth="1"/>
    <col min="7" max="7" width="12.28515625" customWidth="1"/>
  </cols>
  <sheetData>
    <row r="1" spans="1:9" x14ac:dyDescent="0.25">
      <c r="A1">
        <v>20</v>
      </c>
      <c r="B1" s="4" t="s">
        <v>0</v>
      </c>
      <c r="C1" s="4"/>
      <c r="D1" s="4"/>
    </row>
    <row r="2" spans="1:9" x14ac:dyDescent="0.25">
      <c r="A2">
        <f>A1^2</f>
        <v>400</v>
      </c>
      <c r="B2" s="4" t="s">
        <v>1</v>
      </c>
      <c r="C2" s="4"/>
    </row>
    <row r="4" spans="1:9" x14ac:dyDescent="0.25">
      <c r="A4" s="2" t="s">
        <v>8</v>
      </c>
      <c r="B4" s="2"/>
      <c r="C4" s="2"/>
      <c r="D4" s="2"/>
      <c r="F4" s="2" t="s">
        <v>8</v>
      </c>
      <c r="G4" s="2"/>
      <c r="H4" s="2"/>
      <c r="I4" s="2"/>
    </row>
    <row r="5" spans="1:9" x14ac:dyDescent="0.25">
      <c r="A5" t="s">
        <v>3</v>
      </c>
      <c r="B5" t="s">
        <v>14</v>
      </c>
      <c r="C5" t="s">
        <v>2</v>
      </c>
      <c r="F5" t="s">
        <v>3</v>
      </c>
      <c r="G5" t="s">
        <v>14</v>
      </c>
      <c r="H5" t="s">
        <v>2</v>
      </c>
    </row>
    <row r="6" spans="1:9" x14ac:dyDescent="0.25">
      <c r="A6" t="s">
        <v>10</v>
      </c>
      <c r="B6">
        <v>0.47</v>
      </c>
      <c r="C6">
        <f>A2*SUM(B6:B9)/4</f>
        <v>167</v>
      </c>
      <c r="D6" t="s">
        <v>4</v>
      </c>
      <c r="F6" t="s">
        <v>10</v>
      </c>
      <c r="G6">
        <v>0.93</v>
      </c>
      <c r="H6">
        <f>A2*SUM(G6:G9)/4</f>
        <v>198</v>
      </c>
      <c r="I6" t="s">
        <v>4</v>
      </c>
    </row>
    <row r="7" spans="1:9" x14ac:dyDescent="0.25">
      <c r="A7" t="s">
        <v>11</v>
      </c>
      <c r="B7">
        <v>0.74</v>
      </c>
      <c r="F7" t="s">
        <v>11</v>
      </c>
      <c r="G7">
        <v>0.47</v>
      </c>
    </row>
    <row r="8" spans="1:9" x14ac:dyDescent="0.25">
      <c r="A8" t="s">
        <v>12</v>
      </c>
      <c r="B8">
        <v>0.38</v>
      </c>
      <c r="F8" t="s">
        <v>12</v>
      </c>
      <c r="G8">
        <v>0.08</v>
      </c>
    </row>
    <row r="9" spans="1:9" x14ac:dyDescent="0.25">
      <c r="A9" t="s">
        <v>13</v>
      </c>
      <c r="B9">
        <v>0.08</v>
      </c>
      <c r="F9" t="s">
        <v>13</v>
      </c>
      <c r="G9">
        <v>0.5</v>
      </c>
    </row>
    <row r="10" spans="1:9" x14ac:dyDescent="0.25">
      <c r="A10" s="2" t="s">
        <v>5</v>
      </c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t="s">
        <v>15</v>
      </c>
      <c r="B11">
        <v>-1</v>
      </c>
      <c r="D11" s="3" t="s">
        <v>20</v>
      </c>
      <c r="E11" s="3"/>
      <c r="F11" s="3"/>
    </row>
    <row r="12" spans="1:9" x14ac:dyDescent="0.25">
      <c r="A12" t="s">
        <v>16</v>
      </c>
      <c r="B12">
        <v>1</v>
      </c>
      <c r="D12">
        <f>ABS(ROUND(B11/(B12-B11)*A1,2))</f>
        <v>10</v>
      </c>
      <c r="F12" t="s">
        <v>18</v>
      </c>
    </row>
    <row r="13" spans="1:9" x14ac:dyDescent="0.25">
      <c r="A13" t="s">
        <v>17</v>
      </c>
      <c r="B13">
        <v>1</v>
      </c>
      <c r="D13">
        <f>ABS(ROUND(B11/(B13-B11)*A1,2))</f>
        <v>10</v>
      </c>
      <c r="F13" t="s">
        <v>19</v>
      </c>
    </row>
    <row r="14" spans="1:9" x14ac:dyDescent="0.25">
      <c r="A14" t="s">
        <v>21</v>
      </c>
      <c r="B14">
        <v>1</v>
      </c>
      <c r="D14">
        <f>ROUND(D12*D13/2*B11/3,2)</f>
        <v>-16.670000000000002</v>
      </c>
      <c r="F14" t="s">
        <v>6</v>
      </c>
    </row>
    <row r="15" spans="1:9" x14ac:dyDescent="0.25">
      <c r="D15">
        <f>ROUND((SUM(B11:B14)/4*A2)-D14,2)</f>
        <v>216.67</v>
      </c>
      <c r="F15" t="s">
        <v>7</v>
      </c>
    </row>
    <row r="23" spans="1:5" x14ac:dyDescent="0.25">
      <c r="A23" s="2" t="s">
        <v>9</v>
      </c>
      <c r="B23" s="2"/>
      <c r="C23" s="2"/>
      <c r="D23" s="2"/>
    </row>
    <row r="24" spans="1:5" x14ac:dyDescent="0.25">
      <c r="A24" t="s">
        <v>16</v>
      </c>
      <c r="B24">
        <v>1</v>
      </c>
      <c r="D24" s="1">
        <f>ROUND(B24/(B24-B26)*A1,2)</f>
        <v>10</v>
      </c>
      <c r="E24" t="s">
        <v>24</v>
      </c>
    </row>
    <row r="25" spans="1:5" x14ac:dyDescent="0.25">
      <c r="A25" t="s">
        <v>21</v>
      </c>
      <c r="B25">
        <v>1</v>
      </c>
      <c r="D25" s="1">
        <f>ROUND(B25/(B25-B27)*A1,2)</f>
        <v>10</v>
      </c>
      <c r="E25" t="s">
        <v>25</v>
      </c>
    </row>
    <row r="26" spans="1:5" x14ac:dyDescent="0.25">
      <c r="A26" t="s">
        <v>22</v>
      </c>
      <c r="B26">
        <v>-1</v>
      </c>
      <c r="D26">
        <f>20-D24</f>
        <v>10</v>
      </c>
      <c r="E26" t="s">
        <v>19</v>
      </c>
    </row>
    <row r="27" spans="1:5" x14ac:dyDescent="0.25">
      <c r="A27" t="s">
        <v>23</v>
      </c>
      <c r="B27">
        <v>-1</v>
      </c>
      <c r="D27">
        <f>20-D25</f>
        <v>10</v>
      </c>
      <c r="E27" t="s">
        <v>18</v>
      </c>
    </row>
    <row r="28" spans="1:5" x14ac:dyDescent="0.25">
      <c r="D28">
        <f>ROUND((((B24*D24/2)+B25*D25/2)+2*(B24+B25)/2*(D24+D25)/2)/6*A1,2)</f>
        <v>100</v>
      </c>
      <c r="E28" t="s">
        <v>26</v>
      </c>
    </row>
    <row r="29" spans="1:5" x14ac:dyDescent="0.25">
      <c r="D29">
        <f>ROUND((((B26*D26/2)+B27*D27/2)+2*(B26+B27)/2*(D26+D27)/2)/6*A1,2)</f>
        <v>-100</v>
      </c>
      <c r="E29" t="s">
        <v>27</v>
      </c>
    </row>
    <row r="44" spans="3:3" x14ac:dyDescent="0.25">
      <c r="C44" s="5" t="s">
        <v>28</v>
      </c>
    </row>
  </sheetData>
  <mergeCells count="7">
    <mergeCell ref="A23:D23"/>
    <mergeCell ref="D11:F11"/>
    <mergeCell ref="B1:D1"/>
    <mergeCell ref="B2:C2"/>
    <mergeCell ref="A4:D4"/>
    <mergeCell ref="F4:I4"/>
    <mergeCell ref="A10:I10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2018-10-29T20:25:09Z</dcterms:modified>
</cp:coreProperties>
</file>